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94 Люки (ГПБ-2303, 2304)\СКС-2294\"/>
    </mc:Choice>
  </mc:AlternateContent>
  <bookViews>
    <workbookView xWindow="0" yWindow="0" windowWidth="20460" windowHeight="7065"/>
  </bookViews>
  <sheets>
    <sheet name="тмц" sheetId="4" r:id="rId1"/>
  </sheets>
  <definedNames>
    <definedName name="_xlnm.Print_Area" localSheetId="0">тмц!$A$1:$AJ$30</definedName>
  </definedNames>
  <calcPr calcId="152511"/>
</workbook>
</file>

<file path=xl/calcChain.xml><?xml version="1.0" encoding="utf-8"?>
<calcChain xmlns="http://schemas.openxmlformats.org/spreadsheetml/2006/main">
  <c r="L13" i="4" l="1"/>
  <c r="L12" i="4"/>
  <c r="AI14" i="4"/>
  <c r="AG13" i="4"/>
  <c r="AI12" i="4"/>
  <c r="AI13" i="4"/>
  <c r="AG12" i="4"/>
  <c r="AG14" i="4" s="1"/>
  <c r="Z14" i="4"/>
  <c r="Z13" i="4"/>
  <c r="Z12" i="4"/>
  <c r="AI9" i="4" l="1"/>
  <c r="AG9" i="4"/>
  <c r="Z9" i="4"/>
  <c r="AI10" i="4"/>
  <c r="AG10" i="4"/>
  <c r="Z10" i="4"/>
  <c r="AI11" i="4" l="1"/>
  <c r="AG11" i="4"/>
  <c r="Z11" i="4"/>
</calcChain>
</file>

<file path=xl/sharedStrings.xml><?xml version="1.0" encoding="utf-8"?>
<sst xmlns="http://schemas.openxmlformats.org/spreadsheetml/2006/main" count="84" uniqueCount="68">
  <si>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</si>
  <si>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</si>
  <si>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</si>
  <si>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</si>
  <si>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</si>
  <si>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</si>
  <si>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</si>
  <si>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</si>
  <si>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</si>
  <si>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</si>
  <si>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</si>
  <si>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</si>
  <si>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</si>
  <si>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</si>
  <si>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</si>
  <si>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</si>
  <si>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</si>
  <si>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</si>
  <si>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</si>
  <si>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</si>
  <si>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</si>
  <si>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</si>
  <si>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</si>
  <si>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</si>
  <si>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</si>
  <si>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</si>
  <si>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</si>
  <si>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</si>
  <si>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</si>
  <si>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</si>
  <si>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</si>
  <si>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</si>
  <si>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</si>
  <si>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</si>
  <si>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</si>
  <si>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</si>
  <si>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</si>
  <si>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</si>
  <si>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</si>
  <si>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</si>
  <si>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</si>
  <si>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</si>
  <si>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</si>
  <si>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</si>
  <si>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</si>
  <si>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</si>
  <si>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</si>
  <si>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</si>
  <si>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</si>
  <si>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</si>
  <si>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</si>
  <si>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</si>
  <si>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</si>
  <si>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г. Самара, ул. Антонова-Овсеенко, д. 48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</si>
  <si>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</si>
  <si>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СКС-2294</t>
  </si>
  <si>
    <t>ИТОГО по Лоту № 1:</t>
  </si>
  <si>
    <t>ИТОГО по Лоту № 2:</t>
  </si>
  <si>
    <t>25</t>
  </si>
  <si>
    <t>ЖК000008</t>
  </si>
  <si>
    <t>Крышка люка чугунного 
канализационного тип Т 4 уха нагрузка 25 тн</t>
  </si>
  <si>
    <t>ЖК000029</t>
  </si>
  <si>
    <t>Люк канализационный тип "Т" 4 уха (вес 110 кг) нагрузка 25 тн</t>
  </si>
  <si>
    <t>ШТ</t>
  </si>
  <si>
    <t>Приложение 1.2 Опросный лист</t>
  </si>
  <si>
    <t>ЖК000025</t>
  </si>
  <si>
    <t>Люк из полимер-песчаной 
композиции канализационный средний 750х115 мм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</si>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</sst>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/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tabSelected="1" view="pageBreakPreview" zoomScale="70" zoomScaleNormal="86" zoomScaleSheetLayoutView="70" workbookViewId="0">
      <selection activeCell="P3" sqref="P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4.140625" style="1" customWidth="1"/>
    <col min="12" max="12" width="11.5703125" customWidth="1"/>
    <col min="13" max="24" width="5.5703125" customWidth="1"/>
    <col min="25" max="25" width="16.140625" customWidth="1"/>
    <col min="26" max="26" width="15.7109375" customWidth="1"/>
    <col min="27" max="27" width="15.28515625" customWidth="1"/>
    <col min="28" max="28" width="14.5703125" customWidth="1"/>
    <col min="29" max="29" width="15.5703125" customWidth="1"/>
    <col min="30" max="30" width="14" customWidth="1"/>
    <col min="31" max="31" width="16.140625" customWidth="1"/>
    <col min="32" max="32" width="14.5703125" customWidth="1"/>
    <col min="33" max="33" width="15.8554687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5" t="s">
        <v>29</v>
      </c>
    </row>
    <row r="2" spans="1:36" ht="42.75" customHeight="1" x14ac:dyDescent="0.2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 x14ac:dyDescent="0.2">
      <c r="A3" s="9" t="s">
        <v>27</v>
      </c>
      <c r="B3" s="9"/>
      <c r="C3" s="8"/>
      <c r="D3" s="8"/>
      <c r="E3" s="49" t="s">
        <v>55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 x14ac:dyDescent="0.2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 x14ac:dyDescent="0.2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 x14ac:dyDescent="0.2">
      <c r="A6" s="12" t="s">
        <v>9</v>
      </c>
      <c r="B6" s="12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3" t="s">
        <v>0</v>
      </c>
      <c r="B8" s="37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34</v>
      </c>
      <c r="AG8" s="6" t="s">
        <v>48</v>
      </c>
      <c r="AH8" s="6" t="s">
        <v>35</v>
      </c>
      <c r="AI8" s="6" t="s">
        <v>49</v>
      </c>
      <c r="AJ8" s="6" t="s">
        <v>28</v>
      </c>
    </row>
    <row r="9" spans="1:36" ht="69" customHeight="1" x14ac:dyDescent="0.2">
      <c r="A9" s="41">
        <v>1</v>
      </c>
      <c r="B9" s="42">
        <v>1</v>
      </c>
      <c r="C9" s="47" t="s">
        <v>58</v>
      </c>
      <c r="D9" s="47" t="s">
        <v>58</v>
      </c>
      <c r="E9" s="41" t="s">
        <v>59</v>
      </c>
      <c r="F9" s="43" t="s">
        <v>60</v>
      </c>
      <c r="G9" s="41" t="s">
        <v>64</v>
      </c>
      <c r="H9" s="41" t="s">
        <v>63</v>
      </c>
      <c r="I9" s="41" t="s">
        <v>47</v>
      </c>
      <c r="J9" s="41" t="s">
        <v>47</v>
      </c>
      <c r="K9" s="44" t="s">
        <v>53</v>
      </c>
      <c r="L9" s="41">
        <v>100</v>
      </c>
      <c r="M9" s="41"/>
      <c r="N9" s="41">
        <v>50</v>
      </c>
      <c r="O9" s="41">
        <v>50</v>
      </c>
      <c r="P9" s="41"/>
      <c r="Q9" s="41"/>
      <c r="R9" s="41"/>
      <c r="S9" s="41"/>
      <c r="T9" s="41"/>
      <c r="U9" s="41"/>
      <c r="V9" s="41"/>
      <c r="W9" s="41"/>
      <c r="X9" s="45"/>
      <c r="Y9" s="46">
        <v>5576.66</v>
      </c>
      <c r="Z9" s="36">
        <f t="shared" ref="Z9" si="0">Y9*L9</f>
        <v>557666</v>
      </c>
      <c r="AA9" s="2"/>
      <c r="AB9" s="2"/>
      <c r="AC9" s="2"/>
      <c r="AD9" s="2"/>
      <c r="AE9" s="2"/>
      <c r="AF9" s="34"/>
      <c r="AG9" s="34">
        <f t="shared" ref="AG9" si="1">AF9*L9</f>
        <v>0</v>
      </c>
      <c r="AH9" s="34"/>
      <c r="AI9" s="34">
        <f t="shared" ref="AI9" si="2">AH9*L9</f>
        <v>0</v>
      </c>
      <c r="AJ9" s="2"/>
    </row>
    <row r="10" spans="1:36" ht="69" customHeight="1" x14ac:dyDescent="0.2">
      <c r="A10" s="41">
        <v>2</v>
      </c>
      <c r="B10" s="42">
        <v>1</v>
      </c>
      <c r="C10" s="47" t="s">
        <v>58</v>
      </c>
      <c r="D10" s="47" t="s">
        <v>58</v>
      </c>
      <c r="E10" s="41" t="s">
        <v>61</v>
      </c>
      <c r="F10" s="43" t="s">
        <v>62</v>
      </c>
      <c r="G10" s="41" t="s">
        <v>64</v>
      </c>
      <c r="H10" s="41" t="s">
        <v>63</v>
      </c>
      <c r="I10" s="41" t="s">
        <v>47</v>
      </c>
      <c r="J10" s="41" t="s">
        <v>47</v>
      </c>
      <c r="K10" s="44" t="s">
        <v>53</v>
      </c>
      <c r="L10" s="41">
        <v>955</v>
      </c>
      <c r="M10" s="41">
        <v>100</v>
      </c>
      <c r="N10" s="41">
        <v>200</v>
      </c>
      <c r="O10" s="41">
        <v>100</v>
      </c>
      <c r="P10" s="41"/>
      <c r="Q10" s="41">
        <v>250</v>
      </c>
      <c r="R10" s="41">
        <v>30</v>
      </c>
      <c r="S10" s="41">
        <v>120</v>
      </c>
      <c r="T10" s="41">
        <v>25</v>
      </c>
      <c r="U10" s="41">
        <v>120</v>
      </c>
      <c r="V10" s="41">
        <v>10</v>
      </c>
      <c r="W10" s="41"/>
      <c r="X10" s="45"/>
      <c r="Y10" s="46">
        <v>8799.51</v>
      </c>
      <c r="Z10" s="36">
        <f t="shared" ref="Z10" si="3">Y10*L10</f>
        <v>8403532.0500000007</v>
      </c>
      <c r="AA10" s="2"/>
      <c r="AB10" s="2"/>
      <c r="AC10" s="2"/>
      <c r="AD10" s="2"/>
      <c r="AE10" s="2"/>
      <c r="AF10" s="34"/>
      <c r="AG10" s="34">
        <f t="shared" ref="AG10" si="4">AF10*L10</f>
        <v>0</v>
      </c>
      <c r="AH10" s="34"/>
      <c r="AI10" s="34">
        <f t="shared" ref="AI10" si="5">AH10*L10</f>
        <v>0</v>
      </c>
      <c r="AJ10" s="2"/>
    </row>
    <row r="11" spans="1:36" ht="76.5" customHeight="1" x14ac:dyDescent="0.2">
      <c r="A11" s="41">
        <v>1</v>
      </c>
      <c r="B11" s="42">
        <v>2</v>
      </c>
      <c r="C11" s="47" t="s">
        <v>58</v>
      </c>
      <c r="D11" s="47" t="s">
        <v>58</v>
      </c>
      <c r="E11" s="41" t="s">
        <v>65</v>
      </c>
      <c r="F11" s="43" t="s">
        <v>66</v>
      </c>
      <c r="G11" s="41" t="s">
        <v>64</v>
      </c>
      <c r="H11" s="41" t="s">
        <v>63</v>
      </c>
      <c r="I11" s="41" t="s">
        <v>47</v>
      </c>
      <c r="J11" s="41" t="s">
        <v>47</v>
      </c>
      <c r="K11" s="44" t="s">
        <v>53</v>
      </c>
      <c r="L11" s="41">
        <v>230</v>
      </c>
      <c r="M11" s="41"/>
      <c r="N11" s="41">
        <v>50</v>
      </c>
      <c r="O11" s="41">
        <v>50</v>
      </c>
      <c r="P11" s="41">
        <v>100</v>
      </c>
      <c r="Q11" s="41"/>
      <c r="R11" s="41"/>
      <c r="S11" s="41">
        <v>15</v>
      </c>
      <c r="T11" s="41">
        <v>15</v>
      </c>
      <c r="U11" s="41"/>
      <c r="V11" s="41"/>
      <c r="W11" s="41"/>
      <c r="X11" s="45"/>
      <c r="Y11" s="46">
        <v>1355.83</v>
      </c>
      <c r="Z11" s="36">
        <f t="shared" ref="Z11" si="6">Y11*L11</f>
        <v>311840.89999999997</v>
      </c>
      <c r="AA11" s="2"/>
      <c r="AB11" s="2"/>
      <c r="AC11" s="2"/>
      <c r="AD11" s="2"/>
      <c r="AE11" s="2"/>
      <c r="AF11" s="34"/>
      <c r="AG11" s="34">
        <f t="shared" ref="AG11" si="7">AF11*L11</f>
        <v>0</v>
      </c>
      <c r="AH11" s="34"/>
      <c r="AI11" s="34">
        <f t="shared" ref="AI11" si="8">AH11*L11</f>
        <v>0</v>
      </c>
      <c r="AJ11" s="2"/>
    </row>
    <row r="12" spans="1:36" ht="20.25" customHeight="1" x14ac:dyDescent="0.2">
      <c r="A12" s="56" t="s">
        <v>56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40">
        <f>SUM(L9:L10)</f>
        <v>1055</v>
      </c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2"/>
      <c r="Y12" s="33"/>
      <c r="Z12" s="32">
        <f>SUM(Z9:Z10)</f>
        <v>8961198.0500000007</v>
      </c>
      <c r="AA12" s="2"/>
      <c r="AB12" s="2"/>
      <c r="AC12" s="2"/>
      <c r="AD12" s="2"/>
      <c r="AE12" s="2"/>
      <c r="AF12" s="34"/>
      <c r="AG12" s="38">
        <f>SUM(AG9:AG10)</f>
        <v>0</v>
      </c>
      <c r="AH12" s="39"/>
      <c r="AI12" s="38">
        <f>SUM(AI9:AI10)</f>
        <v>0</v>
      </c>
      <c r="AJ12" s="7"/>
    </row>
    <row r="13" spans="1:36" ht="20.25" customHeight="1" x14ac:dyDescent="0.2">
      <c r="A13" s="56" t="s">
        <v>57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40">
        <f>SUM(L11)</f>
        <v>230</v>
      </c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2"/>
      <c r="Y13" s="33"/>
      <c r="Z13" s="32">
        <f>SUM(Z11)</f>
        <v>311840.89999999997</v>
      </c>
      <c r="AA13" s="2"/>
      <c r="AB13" s="2"/>
      <c r="AC13" s="2"/>
      <c r="AD13" s="2"/>
      <c r="AE13" s="2"/>
      <c r="AF13" s="34"/>
      <c r="AG13" s="38">
        <f>SUM(AG11)</f>
        <v>0</v>
      </c>
      <c r="AH13" s="39"/>
      <c r="AI13" s="38">
        <f>SUM(AI11)</f>
        <v>0</v>
      </c>
      <c r="AJ13" s="7"/>
    </row>
    <row r="14" spans="1:36" ht="20.25" customHeight="1" x14ac:dyDescent="0.2">
      <c r="A14" s="56" t="s">
        <v>52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40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2"/>
      <c r="Y14" s="33"/>
      <c r="Z14" s="32">
        <f>SUM(Z12:Z13)</f>
        <v>9273038.9500000011</v>
      </c>
      <c r="AA14" s="2"/>
      <c r="AB14" s="2"/>
      <c r="AC14" s="2"/>
      <c r="AD14" s="2"/>
      <c r="AE14" s="2"/>
      <c r="AF14" s="34"/>
      <c r="AG14" s="38">
        <f>SUM(AG12:AG13)</f>
        <v>0</v>
      </c>
      <c r="AH14" s="39"/>
      <c r="AI14" s="38">
        <f>SUM(AI12:AI13)</f>
        <v>0</v>
      </c>
      <c r="AJ14" s="7"/>
    </row>
    <row r="15" spans="1:36" ht="18" customHeight="1" x14ac:dyDescent="0.2"/>
    <row r="16" spans="1:36" ht="45" customHeight="1" x14ac:dyDescent="0.2">
      <c r="A16" s="51" t="s">
        <v>37</v>
      </c>
      <c r="B16" s="51"/>
      <c r="C16" s="51"/>
      <c r="D16" s="51"/>
      <c r="E16" s="54" t="s">
        <v>39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28"/>
    </row>
    <row r="17" spans="1:36" ht="156" customHeight="1" x14ac:dyDescent="0.2">
      <c r="A17" s="51" t="s">
        <v>40</v>
      </c>
      <c r="B17" s="51"/>
      <c r="C17" s="51"/>
      <c r="D17" s="51"/>
      <c r="E17" s="52" t="s">
        <v>67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29"/>
    </row>
    <row r="18" spans="1:36" x14ac:dyDescent="0.2">
      <c r="D18" s="1"/>
      <c r="E18" s="1"/>
      <c r="F18"/>
      <c r="G18"/>
      <c r="H18"/>
      <c r="I18"/>
      <c r="J18"/>
      <c r="K18"/>
    </row>
    <row r="19" spans="1:36" ht="15" x14ac:dyDescent="0.25">
      <c r="C19" s="14"/>
      <c r="D19" s="15"/>
      <c r="E19" s="15"/>
      <c r="F19" s="14"/>
      <c r="G19" s="14"/>
      <c r="H19" s="14"/>
      <c r="I19" s="14"/>
      <c r="J19"/>
      <c r="K19"/>
    </row>
    <row r="20" spans="1:36" ht="8.25" customHeight="1" x14ac:dyDescent="0.25">
      <c r="C20" s="14"/>
      <c r="D20" s="16"/>
      <c r="E20" s="17"/>
      <c r="F20" s="18"/>
      <c r="G20" s="19"/>
      <c r="H20" s="19"/>
      <c r="I20" s="19"/>
      <c r="J20"/>
      <c r="K20"/>
    </row>
    <row r="21" spans="1:36" ht="12.75" customHeight="1" x14ac:dyDescent="0.25">
      <c r="C21" s="14"/>
      <c r="D21" s="48"/>
      <c r="E21" s="48"/>
      <c r="F21" s="48"/>
      <c r="G21" s="20" t="s">
        <v>30</v>
      </c>
      <c r="H21" s="21"/>
      <c r="I21" s="15"/>
      <c r="J21"/>
      <c r="K21"/>
    </row>
    <row r="22" spans="1:36" ht="7.5" customHeight="1" x14ac:dyDescent="0.25">
      <c r="C22" s="14"/>
      <c r="D22" s="22"/>
      <c r="E22" s="14"/>
      <c r="F22" s="15"/>
      <c r="G22" s="15"/>
      <c r="H22" s="20"/>
      <c r="I22" s="23"/>
      <c r="J22"/>
      <c r="K22"/>
    </row>
    <row r="23" spans="1:36" ht="13.5" customHeight="1" x14ac:dyDescent="0.25">
      <c r="C23" s="14"/>
      <c r="D23" s="48"/>
      <c r="E23" s="48"/>
      <c r="F23" s="48"/>
      <c r="G23" s="20" t="s">
        <v>31</v>
      </c>
      <c r="H23" s="20"/>
      <c r="I23" s="23"/>
      <c r="J23"/>
      <c r="K23"/>
    </row>
    <row r="24" spans="1:36" ht="15" x14ac:dyDescent="0.25">
      <c r="C24" s="14"/>
      <c r="D24" s="16"/>
      <c r="E24" s="14"/>
      <c r="F24" s="15"/>
      <c r="G24" s="19"/>
      <c r="H24" s="19"/>
      <c r="I24" s="19"/>
      <c r="J24"/>
      <c r="K24"/>
    </row>
    <row r="25" spans="1:36" ht="13.5" customHeight="1" x14ac:dyDescent="0.25">
      <c r="C25" s="14"/>
      <c r="D25" s="48"/>
      <c r="E25" s="48"/>
      <c r="F25" s="48"/>
      <c r="G25" s="24" t="s">
        <v>32</v>
      </c>
      <c r="H25" s="19"/>
      <c r="I25" s="19"/>
      <c r="J25"/>
      <c r="K25"/>
    </row>
    <row r="26" spans="1:36" ht="15" x14ac:dyDescent="0.25">
      <c r="C26" s="14"/>
      <c r="D26" s="16"/>
      <c r="E26" s="25"/>
      <c r="F26" s="18"/>
      <c r="G26" s="19"/>
      <c r="H26" s="19"/>
      <c r="I26" s="19"/>
      <c r="J26"/>
      <c r="K26"/>
    </row>
    <row r="27" spans="1:36" ht="15" x14ac:dyDescent="0.25">
      <c r="C27" s="14"/>
      <c r="D27" s="16"/>
      <c r="E27" s="25"/>
      <c r="F27" s="18"/>
      <c r="G27" s="19"/>
      <c r="H27" s="19"/>
      <c r="I27" s="19"/>
      <c r="J27"/>
      <c r="K27"/>
    </row>
    <row r="28" spans="1:36" ht="15" x14ac:dyDescent="0.25">
      <c r="C28" s="14" t="s">
        <v>33</v>
      </c>
      <c r="D28" s="16"/>
      <c r="E28" s="26"/>
      <c r="F28" s="19"/>
      <c r="G28" s="19"/>
      <c r="H28" s="19"/>
      <c r="I28" s="19"/>
      <c r="J28"/>
      <c r="K28"/>
    </row>
    <row r="29" spans="1:36" ht="15" x14ac:dyDescent="0.25">
      <c r="C29" s="14"/>
      <c r="D29" s="14"/>
      <c r="E29" s="14"/>
      <c r="F29" s="19" t="s">
        <v>44</v>
      </c>
      <c r="G29" s="15"/>
      <c r="H29" s="15"/>
      <c r="I29" s="15"/>
    </row>
    <row r="30" spans="1:36" ht="15" x14ac:dyDescent="0.25">
      <c r="C30" s="14"/>
      <c r="D30" s="14"/>
      <c r="E30" s="14"/>
      <c r="F30" s="15"/>
      <c r="G30" s="15"/>
      <c r="H30" s="15"/>
      <c r="I30" s="15"/>
    </row>
    <row r="31" spans="1:36" ht="15" x14ac:dyDescent="0.25">
      <c r="C31" s="14"/>
      <c r="D31" s="14"/>
      <c r="E31" s="14"/>
      <c r="F31" s="15"/>
      <c r="G31" s="15"/>
      <c r="H31" s="15"/>
      <c r="I31" s="15"/>
    </row>
    <row r="32" spans="1:36" ht="15" x14ac:dyDescent="0.25">
      <c r="C32" s="14"/>
      <c r="D32" s="14"/>
      <c r="E32" s="14"/>
      <c r="F32" s="15"/>
      <c r="G32" s="15"/>
      <c r="H32" s="15"/>
      <c r="I32" s="15"/>
    </row>
    <row r="33" spans="3:9" ht="15" x14ac:dyDescent="0.25">
      <c r="C33" s="14"/>
      <c r="D33" s="14"/>
      <c r="E33" s="14"/>
      <c r="F33" s="15"/>
      <c r="G33" s="15"/>
      <c r="H33" s="15"/>
      <c r="I33" s="15"/>
    </row>
    <row r="34" spans="3:9" ht="15" x14ac:dyDescent="0.25">
      <c r="C34" s="14"/>
      <c r="D34" s="14"/>
      <c r="E34" s="14"/>
      <c r="F34" s="15"/>
      <c r="G34" s="15"/>
      <c r="H34" s="15"/>
      <c r="I34" s="15"/>
    </row>
    <row r="35" spans="3:9" ht="15" x14ac:dyDescent="0.25">
      <c r="C35" s="14"/>
      <c r="D35" s="14"/>
      <c r="E35" s="14"/>
      <c r="F35" s="15"/>
      <c r="G35" s="15"/>
      <c r="H35" s="15"/>
      <c r="I35" s="15"/>
    </row>
  </sheetData>
  <mergeCells count="15">
    <mergeCell ref="D25:F25"/>
    <mergeCell ref="E3:L3"/>
    <mergeCell ref="E4:L4"/>
    <mergeCell ref="E5:L5"/>
    <mergeCell ref="A17:D17"/>
    <mergeCell ref="E17:AI17"/>
    <mergeCell ref="M7:X7"/>
    <mergeCell ref="A16:D16"/>
    <mergeCell ref="E16:AI16"/>
    <mergeCell ref="AA7:AJ7"/>
    <mergeCell ref="A14:K14"/>
    <mergeCell ref="D21:F21"/>
    <mergeCell ref="D23:F23"/>
    <mergeCell ref="A13:K13"/>
    <mergeCell ref="A12:K12"/>
  </mergeCells>
  <pageMargins left="0.39370078740157483" right="0.1968503937007874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2021-03-11T05:48:40Z</cp:lastPrinted>
  <dcterms:created xsi:type="dcterms:W3CDTF">2013-09-25T03:40:45Z</dcterms:created>
  <dcterms:modified xsi:type="dcterms:W3CDTF">2021-11-24T10:08:01Z</dcterms:modified>
</cp:coreProperties>
</file>